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stantic\AppData\Roaming\ELO Digital Office\cro-prod\989\checkout\"/>
    </mc:Choice>
  </mc:AlternateContent>
  <xr:revisionPtr revIDLastSave="0" documentId="13_ncr:1_{FB6959D8-245F-4ECE-8F21-CF41DF4518C1}" xr6:coauthVersionLast="36" xr6:coauthVersionMax="36" xr10:uidLastSave="{00000000-0000-0000-0000-000000000000}"/>
  <bookViews>
    <workbookView xWindow="480" yWindow="120" windowWidth="27795" windowHeight="12585" xr2:uid="{00000000-000D-0000-FFFF-FFFF00000000}"/>
  </bookViews>
  <sheets>
    <sheet name="poptávka " sheetId="5" r:id="rId1"/>
  </sheets>
  <calcPr calcId="191029"/>
</workbook>
</file>

<file path=xl/calcChain.xml><?xml version="1.0" encoding="utf-8"?>
<calcChain xmlns="http://schemas.openxmlformats.org/spreadsheetml/2006/main">
  <c r="G10" i="5" l="1"/>
  <c r="G16" i="5"/>
  <c r="G18" i="5" l="1"/>
  <c r="G17" i="5"/>
  <c r="G15" i="5"/>
  <c r="G14" i="5"/>
  <c r="G13" i="5"/>
  <c r="G12" i="5"/>
  <c r="G11" i="5"/>
  <c r="G9" i="5"/>
  <c r="G8" i="5"/>
  <c r="G7" i="5"/>
  <c r="G5" i="5" l="1"/>
  <c r="G6" i="5" l="1"/>
  <c r="G19" i="5" s="1"/>
</calcChain>
</file>

<file path=xl/sharedStrings.xml><?xml version="1.0" encoding="utf-8"?>
<sst xmlns="http://schemas.openxmlformats.org/spreadsheetml/2006/main" count="54" uniqueCount="42">
  <si>
    <t>cena celkem</t>
  </si>
  <si>
    <t>MJ</t>
  </si>
  <si>
    <t>ks</t>
  </si>
  <si>
    <t xml:space="preserve">Dodavatel vyplní zelené pole </t>
  </si>
  <si>
    <t>Počet kusů</t>
  </si>
  <si>
    <t>CELKEM NABÍDKA BEZ DPH</t>
  </si>
  <si>
    <t>nabízený typ / parametry</t>
  </si>
  <si>
    <t>Nabídková cena bez DPH/ 1 kus, včetně montáže</t>
  </si>
  <si>
    <t>náklady na demontáž svítidel</t>
  </si>
  <si>
    <t>Profesionální scénický LED reflektor pro plošné nasvícení scény. Řízení DMX 512 -regulace intenzity - změna CCT v rozsahu 3200 - 5600 K, Index podání barev - CRI přesahuje hodnotu 96 v celém rozsahu, světelný výkon 2000lx/2m, 19500lm, úhel 98°, řízení protokolem DMX512, 1.kanál - intenzita, 2. kanál - CCT, 3. kanál strobo, 3. kanál deaktivovatelný, funkce pracovního svítidla - při napájení a nepřítomnosti řídícího signálu se rozsvítí do nastavené intenzity, rozměry cca 400x200x200mm, hmotnost 6kg</t>
  </si>
  <si>
    <t>Specifikace a parametry*</t>
  </si>
  <si>
    <t xml:space="preserve">*Je možné nabídnout výrobek se stejnými nebo lepšími parametry. </t>
  </si>
  <si>
    <t>klapky pro reflektor</t>
  </si>
  <si>
    <t>4 listé klapky pro reflektor</t>
  </si>
  <si>
    <t>pojistné lanko s karabinou</t>
  </si>
  <si>
    <t>pojistné lanko s očnicemi a karabinou, délka 100cm</t>
  </si>
  <si>
    <t>držák reflektoru</t>
  </si>
  <si>
    <t>držák reflektoru pro horizontální konstrukcí</t>
  </si>
  <si>
    <t>scénické LED svítidlo</t>
  </si>
  <si>
    <t>procesorová jednotka</t>
  </si>
  <si>
    <t>dotykové ovládací PLC 7'', nástěnná montáž, napájení PoE, protokol OSC, UDP, programovatelné scény, ochrana heslem, potřebná konektivita RJ-45, USB</t>
  </si>
  <si>
    <t>konfigurační SW</t>
  </si>
  <si>
    <t>konfigurační software</t>
  </si>
  <si>
    <t>kpl</t>
  </si>
  <si>
    <t>programování</t>
  </si>
  <si>
    <t>drobný instalační materiál</t>
  </si>
  <si>
    <t>instalace zařízení</t>
  </si>
  <si>
    <t>Instalace všech výše uvedených prvků, dopravné a ostatní náklady</t>
  </si>
  <si>
    <t>řídící jednotka s instalací do rozvaděče, 4x DMX porty, 2048 výstupních kanálů, 6 GB interní paměť, Ethernet port, RDM, 4x GPI port, Podpora protokolů: Art-Net, sACN, KiNet, HTTP, TCP, UDP &amp; OSC, adaptér pro montáž na DIN lištu</t>
  </si>
  <si>
    <t>úprava skříňky pro instalaci dotykového panelu</t>
  </si>
  <si>
    <t>Skříňka na umístění dotykového ovládacího panelu, uzamykatelná (stávající je nedostatečného rozměru). Zhotovena bude z barevně identického materiálu jako skříňka stávající, zabudovaná do Ecophon akustického obkladu.</t>
  </si>
  <si>
    <t>vytvoření uživatelského programu, následná korekce + modifikace na základě zkušeností po době provozu v rozmezí 3-9 měsíců, dle požadavku uživatele (1 korekce)</t>
  </si>
  <si>
    <t>ostatní drobný instalační materiál jinde neuvedený - propojovací kabeláže, konektory apod.</t>
  </si>
  <si>
    <t>DMX merger</t>
  </si>
  <si>
    <t>hlavní ovládací panel</t>
  </si>
  <si>
    <t>podružný ovládací panel</t>
  </si>
  <si>
    <t>Nástěnný ovládací panel,  6 tlačítek s RGB podsvícením,  Webové rozhraní pro konfigurace a programování, Opticky izolovaný DMX-512 výstup (ANSI E1.11), RDM (ANSI E1.20),  vstup a výstup ArtNet, sACN, UDP, OSC,  TCP vstup, PoE (Power over Ethernet) class 1,   Ovládání až 32 zařízení ve stand-alone režimu</t>
  </si>
  <si>
    <t>demontáž stávajících zářivkových scénických svítidel</t>
  </si>
  <si>
    <t>Položka</t>
  </si>
  <si>
    <t xml:space="preserve">MR12_2025 - Výměna osvětlení ve studiu S1, objektů Římská 13 a Římská 15 -  část 1.                                            </t>
  </si>
  <si>
    <t>DMX merger, instaace na DIN lištu, 2x DMX IN, 1x DMX out, RDM, shift DMX adres, ukládání presetů, napájecí zdroj 24V/2A DC</t>
  </si>
  <si>
    <t>příloha č. 3.1.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</si>
</sst>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b/>
      <sz val="11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2"/>
      <color indexed="8"/>
      <name val="Calibri"/>
      <family val="2"/>
      <charset val="238"/>
    </font>
    <font>
      <b/>
      <sz val="14"/>
      <name val="Calibri"/>
      <family val="2"/>
      <charset val="238"/>
    </font>
    <font>
      <b/>
      <sz val="10"/>
      <name val="Arial"/>
      <family val="2"/>
      <charset val="238"/>
    </font>
    <font>
      <b/>
      <sz val="12"/>
      <name val="Calibri"/>
      <family val="2"/>
      <charset val="238"/>
    </font>
    <font>
      <b/>
      <sz val="11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rgb="FFD0EBB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5" fillId="0" borderId="0"/>
    <xf numFmtId="0" fontId="6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1"/>
    <xf numFmtId="0" fontId="4" fillId="2" borderId="4" xfId="1" applyFont="1" applyFill="1" applyBorder="1" applyAlignment="1">
      <alignment horizontal="left"/>
    </xf>
    <xf numFmtId="0" fontId="4" fillId="2" borderId="5" xfId="1" applyFont="1" applyFill="1" applyBorder="1" applyAlignment="1">
      <alignment horizontal="left"/>
    </xf>
    <xf numFmtId="0" fontId="2" fillId="0" borderId="1" xfId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/>
    </xf>
    <xf numFmtId="0" fontId="1" fillId="0" borderId="0" xfId="1" applyAlignment="1">
      <alignment horizontal="center"/>
    </xf>
    <xf numFmtId="0" fontId="3" fillId="3" borderId="1" xfId="0" applyFont="1" applyFill="1" applyBorder="1" applyAlignment="1">
      <alignment horizontal="left" vertical="center" wrapText="1"/>
    </xf>
    <xf numFmtId="3" fontId="10" fillId="3" borderId="1" xfId="0" applyNumberFormat="1" applyFont="1" applyFill="1" applyBorder="1" applyAlignment="1">
      <alignment horizontal="center" vertical="center"/>
    </xf>
    <xf numFmtId="3" fontId="6" fillId="3" borderId="1" xfId="0" applyNumberFormat="1" applyFont="1" applyFill="1" applyBorder="1" applyAlignment="1">
      <alignment horizontal="left" vertical="center" wrapText="1"/>
    </xf>
    <xf numFmtId="0" fontId="9" fillId="2" borderId="4" xfId="1" applyFont="1" applyFill="1" applyBorder="1" applyAlignment="1">
      <alignment horizontal="left"/>
    </xf>
    <xf numFmtId="0" fontId="2" fillId="3" borderId="2" xfId="1" applyFont="1" applyFill="1" applyBorder="1" applyAlignment="1">
      <alignment horizontal="center" vertical="center"/>
    </xf>
    <xf numFmtId="0" fontId="0" fillId="0" borderId="0" xfId="1" applyFont="1" applyAlignment="1">
      <alignment horizontal="left"/>
    </xf>
    <xf numFmtId="0" fontId="3" fillId="4" borderId="1" xfId="2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164" fontId="2" fillId="6" borderId="1" xfId="1" applyNumberFormat="1" applyFont="1" applyFill="1" applyBorder="1" applyAlignment="1">
      <alignment horizontal="center" vertical="center" wrapText="1"/>
    </xf>
    <xf numFmtId="0" fontId="11" fillId="2" borderId="3" xfId="1" applyFont="1" applyFill="1" applyBorder="1" applyAlignment="1">
      <alignment horizontal="left"/>
    </xf>
    <xf numFmtId="0" fontId="13" fillId="3" borderId="1" xfId="0" applyFont="1" applyFill="1" applyBorder="1" applyAlignment="1">
      <alignment horizontal="left" vertical="center" wrapText="1"/>
    </xf>
    <xf numFmtId="0" fontId="2" fillId="3" borderId="1" xfId="1" applyFont="1" applyFill="1" applyBorder="1" applyAlignment="1">
      <alignment horizontal="center" vertical="center"/>
    </xf>
    <xf numFmtId="164" fontId="2" fillId="5" borderId="0" xfId="1" applyNumberFormat="1" applyFont="1" applyFill="1" applyBorder="1" applyAlignment="1">
      <alignment horizontal="center" vertical="center" wrapText="1"/>
    </xf>
    <xf numFmtId="44" fontId="2" fillId="0" borderId="1" xfId="4" applyFont="1" applyFill="1" applyBorder="1" applyAlignment="1">
      <alignment horizontal="center" vertical="center" wrapText="1"/>
    </xf>
    <xf numFmtId="44" fontId="2" fillId="5" borderId="1" xfId="4" applyFont="1" applyFill="1" applyBorder="1" applyAlignment="1">
      <alignment horizontal="center" vertical="center"/>
    </xf>
    <xf numFmtId="44" fontId="2" fillId="2" borderId="1" xfId="4" applyFont="1" applyFill="1" applyBorder="1" applyAlignment="1">
      <alignment horizontal="center"/>
    </xf>
    <xf numFmtId="44" fontId="2" fillId="6" borderId="1" xfId="4" applyFont="1" applyFill="1" applyBorder="1" applyAlignment="1">
      <alignment horizontal="center" vertical="center"/>
    </xf>
    <xf numFmtId="0" fontId="8" fillId="2" borderId="3" xfId="1" applyFont="1" applyFill="1" applyBorder="1" applyAlignment="1">
      <alignment horizontal="center" wrapText="1"/>
    </xf>
    <xf numFmtId="0" fontId="8" fillId="2" borderId="5" xfId="1" applyFont="1" applyFill="1" applyBorder="1" applyAlignment="1">
      <alignment horizontal="center" wrapText="1"/>
    </xf>
    <xf numFmtId="0" fontId="12" fillId="3" borderId="0" xfId="0" applyFont="1" applyFill="1" applyAlignment="1">
      <alignment horizontal="center" vertical="center"/>
    </xf>
    <xf numFmtId="0" fontId="7" fillId="6" borderId="3" xfId="2" applyFont="1" applyFill="1" applyBorder="1" applyAlignment="1">
      <alignment horizontal="center" vertical="center" wrapText="1"/>
    </xf>
    <xf numFmtId="0" fontId="7" fillId="6" borderId="4" xfId="2" applyFont="1" applyFill="1" applyBorder="1" applyAlignment="1">
      <alignment horizontal="center" vertical="center" wrapText="1"/>
    </xf>
    <xf numFmtId="0" fontId="7" fillId="6" borderId="5" xfId="2" applyFont="1" applyFill="1" applyBorder="1" applyAlignment="1">
      <alignment horizontal="center" vertical="center" wrapText="1"/>
    </xf>
    <xf numFmtId="0" fontId="14" fillId="2" borderId="1" xfId="1" applyFont="1" applyFill="1" applyBorder="1" applyAlignment="1">
      <alignment horizontal="left" vertical="center" wrapText="1"/>
    </xf>
    <xf numFmtId="0" fontId="15" fillId="0" borderId="0" xfId="1" applyFont="1"/>
  </cellXfs>
  <cellStyles count="5">
    <cellStyle name="Excel Built-in Normal" xfId="2" xr:uid="{00000000-0005-0000-0000-000000000000}"/>
    <cellStyle name="Měna" xfId="4" builtinId="4"/>
    <cellStyle name="Normální" xfId="0" builtinId="0"/>
    <cellStyle name="Normální 2" xfId="1" xr:uid="{00000000-0005-0000-0000-000003000000}"/>
    <cellStyle name="Normální 5" xfId="3" xr:uid="{00000000-0005-0000-0000-000004000000}"/>
  </cellStyles>
  <dxfs count="0"/>
  <tableStyles count="0" defaultTableStyle="TableStyleMedium2" defaultPivotStyle="PivotStyleLight16"/>
  <colors>
    <mruColors>
      <color rgb="FFFFFFCC"/>
      <color rgb="FFD0EB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4419600</xdr:colOff>
      <xdr:row>18</xdr:row>
      <xdr:rowOff>0</xdr:rowOff>
    </xdr:from>
    <xdr:to>
      <xdr:col>1</xdr:col>
      <xdr:colOff>0</xdr:colOff>
      <xdr:row>22</xdr:row>
      <xdr:rowOff>104775</xdr:rowOff>
    </xdr:to>
    <xdr:pic>
      <xdr:nvPicPr>
        <xdr:cNvPr id="2" name="preview_image" descr="Záv&amp;ecaron;sné desky Atlanta A652742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8775" y="10782300"/>
          <a:ext cx="0" cy="790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1"/>
  <sheetViews>
    <sheetView tabSelected="1" zoomScaleNormal="100" workbookViewId="0">
      <selection activeCell="C2" sqref="C2"/>
    </sheetView>
  </sheetViews>
  <sheetFormatPr defaultRowHeight="15" x14ac:dyDescent="0.25"/>
  <cols>
    <col min="1" max="1" width="4" style="7" customWidth="1"/>
    <col min="2" max="2" width="16.140625" style="1" customWidth="1"/>
    <col min="3" max="3" width="41.85546875" style="1" customWidth="1"/>
    <col min="4" max="4" width="9.42578125" style="1" customWidth="1"/>
    <col min="5" max="5" width="7.42578125" style="1" customWidth="1"/>
    <col min="6" max="6" width="12.5703125" style="1" customWidth="1"/>
    <col min="7" max="7" width="14.5703125" style="1" customWidth="1"/>
    <col min="8" max="8" width="27.42578125" customWidth="1"/>
  </cols>
  <sheetData>
    <row r="1" spans="1:8" x14ac:dyDescent="0.25">
      <c r="B1" s="33" t="s">
        <v>41</v>
      </c>
    </row>
    <row r="2" spans="1:8" ht="20.25" x14ac:dyDescent="0.25">
      <c r="F2" s="29" t="s">
        <v>3</v>
      </c>
      <c r="G2" s="30"/>
      <c r="H2" s="31"/>
    </row>
    <row r="3" spans="1:8" ht="25.5" customHeight="1" x14ac:dyDescent="0.25">
      <c r="A3" s="32" t="s">
        <v>39</v>
      </c>
      <c r="B3" s="32"/>
      <c r="C3" s="32"/>
      <c r="D3" s="32"/>
      <c r="E3" s="32"/>
      <c r="F3" s="32"/>
      <c r="G3" s="32"/>
      <c r="H3" s="32"/>
    </row>
    <row r="4" spans="1:8" ht="69.75" customHeight="1" x14ac:dyDescent="0.25">
      <c r="A4" s="26" t="s">
        <v>38</v>
      </c>
      <c r="B4" s="27"/>
      <c r="C4" s="15" t="s">
        <v>10</v>
      </c>
      <c r="D4" s="16" t="s">
        <v>4</v>
      </c>
      <c r="E4" s="16" t="s">
        <v>1</v>
      </c>
      <c r="F4" s="14" t="s">
        <v>7</v>
      </c>
      <c r="G4" s="16" t="s">
        <v>0</v>
      </c>
      <c r="H4" s="16" t="s">
        <v>6</v>
      </c>
    </row>
    <row r="5" spans="1:8" ht="143.25" customHeight="1" x14ac:dyDescent="0.25">
      <c r="A5" s="12">
        <v>1</v>
      </c>
      <c r="B5" s="8" t="s">
        <v>18</v>
      </c>
      <c r="C5" s="10" t="s">
        <v>9</v>
      </c>
      <c r="D5" s="9">
        <v>40</v>
      </c>
      <c r="E5" s="4" t="s">
        <v>2</v>
      </c>
      <c r="F5" s="25">
        <v>0</v>
      </c>
      <c r="G5" s="22">
        <f t="shared" ref="G5" si="0">D5*F5</f>
        <v>0</v>
      </c>
      <c r="H5" s="17"/>
    </row>
    <row r="6" spans="1:8" ht="27.75" customHeight="1" x14ac:dyDescent="0.25">
      <c r="A6" s="5">
        <v>2</v>
      </c>
      <c r="B6" s="8" t="s">
        <v>12</v>
      </c>
      <c r="C6" s="10" t="s">
        <v>13</v>
      </c>
      <c r="D6" s="9">
        <v>40</v>
      </c>
      <c r="E6" s="4" t="s">
        <v>2</v>
      </c>
      <c r="F6" s="25">
        <v>0</v>
      </c>
      <c r="G6" s="22">
        <f t="shared" ref="G6:G18" si="1">D6*F6</f>
        <v>0</v>
      </c>
      <c r="H6" s="17"/>
    </row>
    <row r="7" spans="1:8" ht="30.75" customHeight="1" x14ac:dyDescent="0.25">
      <c r="A7" s="5">
        <v>3</v>
      </c>
      <c r="B7" s="8" t="s">
        <v>14</v>
      </c>
      <c r="C7" s="10" t="s">
        <v>15</v>
      </c>
      <c r="D7" s="9">
        <v>40</v>
      </c>
      <c r="E7" s="4" t="s">
        <v>2</v>
      </c>
      <c r="F7" s="25">
        <v>0</v>
      </c>
      <c r="G7" s="22">
        <f t="shared" si="1"/>
        <v>0</v>
      </c>
      <c r="H7" s="17"/>
    </row>
    <row r="8" spans="1:8" ht="30.75" customHeight="1" x14ac:dyDescent="0.25">
      <c r="A8" s="5">
        <v>4</v>
      </c>
      <c r="B8" s="8" t="s">
        <v>16</v>
      </c>
      <c r="C8" s="10" t="s">
        <v>17</v>
      </c>
      <c r="D8" s="9">
        <v>40</v>
      </c>
      <c r="E8" s="4" t="s">
        <v>2</v>
      </c>
      <c r="F8" s="25">
        <v>0</v>
      </c>
      <c r="G8" s="22">
        <f t="shared" si="1"/>
        <v>0</v>
      </c>
      <c r="H8" s="17"/>
    </row>
    <row r="9" spans="1:8" ht="52.5" customHeight="1" x14ac:dyDescent="0.25">
      <c r="A9" s="5">
        <v>5</v>
      </c>
      <c r="B9" s="8" t="s">
        <v>34</v>
      </c>
      <c r="C9" s="10" t="s">
        <v>20</v>
      </c>
      <c r="D9" s="9">
        <v>1</v>
      </c>
      <c r="E9" s="4" t="s">
        <v>2</v>
      </c>
      <c r="F9" s="25">
        <v>0</v>
      </c>
      <c r="G9" s="22">
        <f t="shared" si="1"/>
        <v>0</v>
      </c>
      <c r="H9" s="17"/>
    </row>
    <row r="10" spans="1:8" ht="93" customHeight="1" x14ac:dyDescent="0.25">
      <c r="A10" s="5">
        <v>6</v>
      </c>
      <c r="B10" s="8" t="s">
        <v>35</v>
      </c>
      <c r="C10" s="10" t="s">
        <v>36</v>
      </c>
      <c r="D10" s="9">
        <v>3</v>
      </c>
      <c r="E10" s="4" t="s">
        <v>2</v>
      </c>
      <c r="F10" s="25">
        <v>0</v>
      </c>
      <c r="G10" s="22">
        <f t="shared" si="1"/>
        <v>0</v>
      </c>
      <c r="H10" s="17"/>
    </row>
    <row r="11" spans="1:8" ht="41.25" customHeight="1" x14ac:dyDescent="0.25">
      <c r="A11" s="5">
        <v>7</v>
      </c>
      <c r="B11" s="8" t="s">
        <v>33</v>
      </c>
      <c r="C11" s="10" t="s">
        <v>40</v>
      </c>
      <c r="D11" s="9">
        <v>1</v>
      </c>
      <c r="E11" s="4" t="s">
        <v>2</v>
      </c>
      <c r="F11" s="25">
        <v>0</v>
      </c>
      <c r="G11" s="22">
        <f t="shared" si="1"/>
        <v>0</v>
      </c>
      <c r="H11" s="17"/>
    </row>
    <row r="12" spans="1:8" ht="73.5" customHeight="1" x14ac:dyDescent="0.25">
      <c r="A12" s="5">
        <v>8</v>
      </c>
      <c r="B12" s="8" t="s">
        <v>19</v>
      </c>
      <c r="C12" s="10" t="s">
        <v>28</v>
      </c>
      <c r="D12" s="9">
        <v>1</v>
      </c>
      <c r="E12" s="4" t="s">
        <v>2</v>
      </c>
      <c r="F12" s="25">
        <v>0</v>
      </c>
      <c r="G12" s="22">
        <f t="shared" si="1"/>
        <v>0</v>
      </c>
      <c r="H12" s="17"/>
    </row>
    <row r="13" spans="1:8" ht="30.75" customHeight="1" x14ac:dyDescent="0.25">
      <c r="A13" s="5">
        <v>9</v>
      </c>
      <c r="B13" s="8" t="s">
        <v>21</v>
      </c>
      <c r="C13" s="10" t="s">
        <v>22</v>
      </c>
      <c r="D13" s="9">
        <v>1</v>
      </c>
      <c r="E13" s="4" t="s">
        <v>23</v>
      </c>
      <c r="F13" s="25">
        <v>0</v>
      </c>
      <c r="G13" s="22">
        <f t="shared" si="1"/>
        <v>0</v>
      </c>
      <c r="H13" s="17"/>
    </row>
    <row r="14" spans="1:8" ht="55.5" customHeight="1" x14ac:dyDescent="0.25">
      <c r="A14" s="5">
        <v>10</v>
      </c>
      <c r="B14" s="8" t="s">
        <v>24</v>
      </c>
      <c r="C14" s="10" t="s">
        <v>31</v>
      </c>
      <c r="D14" s="9">
        <v>1</v>
      </c>
      <c r="E14" s="4" t="s">
        <v>23</v>
      </c>
      <c r="F14" s="25">
        <v>0</v>
      </c>
      <c r="G14" s="22">
        <f t="shared" si="1"/>
        <v>0</v>
      </c>
      <c r="H14" s="17"/>
    </row>
    <row r="15" spans="1:8" ht="38.25" customHeight="1" x14ac:dyDescent="0.25">
      <c r="A15" s="5">
        <v>11</v>
      </c>
      <c r="B15" s="8" t="s">
        <v>25</v>
      </c>
      <c r="C15" s="10" t="s">
        <v>32</v>
      </c>
      <c r="D15" s="9">
        <v>1</v>
      </c>
      <c r="E15" s="4" t="s">
        <v>23</v>
      </c>
      <c r="F15" s="25">
        <v>0</v>
      </c>
      <c r="G15" s="22">
        <f t="shared" si="1"/>
        <v>0</v>
      </c>
      <c r="H15" s="17"/>
    </row>
    <row r="16" spans="1:8" ht="79.5" customHeight="1" x14ac:dyDescent="0.25">
      <c r="A16" s="5">
        <v>12</v>
      </c>
      <c r="B16" s="8" t="s">
        <v>29</v>
      </c>
      <c r="C16" s="10" t="s">
        <v>30</v>
      </c>
      <c r="D16" s="9">
        <v>1</v>
      </c>
      <c r="E16" s="4" t="s">
        <v>23</v>
      </c>
      <c r="F16" s="25">
        <v>0</v>
      </c>
      <c r="G16" s="22">
        <f t="shared" si="1"/>
        <v>0</v>
      </c>
      <c r="H16" s="21"/>
    </row>
    <row r="17" spans="1:7" ht="39.75" customHeight="1" x14ac:dyDescent="0.25">
      <c r="A17" s="5">
        <v>13</v>
      </c>
      <c r="B17" s="8" t="s">
        <v>8</v>
      </c>
      <c r="C17" s="10" t="s">
        <v>37</v>
      </c>
      <c r="D17" s="9">
        <v>40</v>
      </c>
      <c r="E17" s="4" t="s">
        <v>2</v>
      </c>
      <c r="F17" s="25">
        <v>0</v>
      </c>
      <c r="G17" s="23">
        <f t="shared" si="1"/>
        <v>0</v>
      </c>
    </row>
    <row r="18" spans="1:7" ht="36" customHeight="1" x14ac:dyDescent="0.25">
      <c r="A18" s="5">
        <v>14</v>
      </c>
      <c r="B18" s="8" t="s">
        <v>26</v>
      </c>
      <c r="C18" s="19" t="s">
        <v>27</v>
      </c>
      <c r="D18" s="20">
        <v>1</v>
      </c>
      <c r="E18" s="4" t="s">
        <v>23</v>
      </c>
      <c r="F18" s="25">
        <v>0</v>
      </c>
      <c r="G18" s="23">
        <f t="shared" si="1"/>
        <v>0</v>
      </c>
    </row>
    <row r="19" spans="1:7" ht="27.75" customHeight="1" x14ac:dyDescent="0.3">
      <c r="A19" s="6"/>
      <c r="B19" s="18" t="s">
        <v>5</v>
      </c>
      <c r="C19" s="11"/>
      <c r="D19" s="2"/>
      <c r="E19" s="2"/>
      <c r="F19" s="3"/>
      <c r="G19" s="24">
        <f>G5+G6+G7+G8+G9+G10+G11+G12+G13+G14+G15+G16+G17+G18</f>
        <v>0</v>
      </c>
    </row>
    <row r="20" spans="1:7" x14ac:dyDescent="0.25">
      <c r="B20" s="13"/>
    </row>
    <row r="21" spans="1:7" ht="27.75" customHeight="1" x14ac:dyDescent="0.25">
      <c r="A21" s="28" t="s">
        <v>11</v>
      </c>
      <c r="B21" s="28"/>
      <c r="C21" s="28"/>
      <c r="D21" s="28"/>
    </row>
  </sheetData>
  <mergeCells count="4">
    <mergeCell ref="A4:B4"/>
    <mergeCell ref="A21:D21"/>
    <mergeCell ref="F2:H2"/>
    <mergeCell ref="A3:H3"/>
  </mergeCells>
  <pageMargins left="0.70866141732283472" right="0.70866141732283472" top="0.78740157480314965" bottom="0.78740157480314965" header="0.31496062992125984" footer="0.31496062992125984"/>
  <pageSetup paperSize="9" scale="65" fitToHeight="999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poptávka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Forejtová Marcela</dc:creator>
  <cp:lastModifiedBy>Stantić Kateřina</cp:lastModifiedBy>
  <cp:lastPrinted>2025-03-13T14:01:32Z</cp:lastPrinted>
  <dcterms:created xsi:type="dcterms:W3CDTF">2013-10-14T05:55:07Z</dcterms:created>
  <dcterms:modified xsi:type="dcterms:W3CDTF">2025-04-22T12:56:05Z</dcterms:modified>
</cp:coreProperties>
</file>